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<sst xmlns="http://schemas.openxmlformats.org/spreadsheetml/2006/main" count="249" uniqueCount="120">
  <si>
    <t>济南市槐荫人民医院公开招聘人员（控制总量）考试总成绩及进入考察体检范围人选名单</t>
  </si>
  <si>
    <t>序号</t>
  </si>
  <si>
    <t>报考职位名称</t>
  </si>
  <si>
    <t>招聘人数</t>
  </si>
  <si>
    <t>姓名</t>
  </si>
  <si>
    <t>准考证号</t>
  </si>
  <si>
    <t>面试比例</t>
  </si>
  <si>
    <t>岗位类别</t>
  </si>
  <si>
    <t>笔试成绩</t>
  </si>
  <si>
    <t>结构化面试成绩</t>
  </si>
  <si>
    <t>技能操作面试成绩</t>
  </si>
  <si>
    <t xml:space="preserve">面试总成绩 </t>
  </si>
  <si>
    <t>考试总成绩</t>
  </si>
  <si>
    <t>是否进入体检考察范围</t>
  </si>
  <si>
    <t>中医肛肠科（初级）</t>
  </si>
  <si>
    <t>赵冬安</t>
  </si>
  <si>
    <t>2311010202</t>
  </si>
  <si>
    <t>1：3</t>
  </si>
  <si>
    <t>卫生专业技术岗位</t>
  </si>
  <si>
    <t>72.20</t>
  </si>
  <si>
    <t>是</t>
  </si>
  <si>
    <t>吕玥</t>
  </si>
  <si>
    <t>2311010303</t>
  </si>
  <si>
    <t>68.70</t>
  </si>
  <si>
    <t>刘晓彤</t>
  </si>
  <si>
    <t>2311010301</t>
  </si>
  <si>
    <t>69.10</t>
  </si>
  <si>
    <t>刘国妍</t>
  </si>
  <si>
    <t>2311010314</t>
  </si>
  <si>
    <t>68.10</t>
  </si>
  <si>
    <t>赵苏然</t>
  </si>
  <si>
    <t>2311010206</t>
  </si>
  <si>
    <t>67.40</t>
  </si>
  <si>
    <t>张春迎</t>
  </si>
  <si>
    <t>2311010223</t>
  </si>
  <si>
    <t>67.60</t>
  </si>
  <si>
    <t>焦丽媛</t>
  </si>
  <si>
    <t>2311010210</t>
  </si>
  <si>
    <t>66.80</t>
  </si>
  <si>
    <t>张洁</t>
  </si>
  <si>
    <t>2311010207</t>
  </si>
  <si>
    <t>66.00</t>
  </si>
  <si>
    <t>安芮</t>
  </si>
  <si>
    <t>2311010302</t>
  </si>
  <si>
    <t>62.80</t>
  </si>
  <si>
    <t>中医肛肠科（中级）</t>
  </si>
  <si>
    <t>张莉</t>
  </si>
  <si>
    <t>2311010227</t>
  </si>
  <si>
    <t>71.00</t>
  </si>
  <si>
    <t>李云霞</t>
  </si>
  <si>
    <t>2311010222</t>
  </si>
  <si>
    <t>71.30</t>
  </si>
  <si>
    <t>孙晓卿</t>
  </si>
  <si>
    <t>2311010203</t>
  </si>
  <si>
    <t>64.00</t>
  </si>
  <si>
    <t>牟重阳</t>
  </si>
  <si>
    <t>2311010306</t>
  </si>
  <si>
    <t>60.00</t>
  </si>
  <si>
    <t>徐朋朋</t>
  </si>
  <si>
    <t>2311010228</t>
  </si>
  <si>
    <t>59.70</t>
  </si>
  <si>
    <t>周超</t>
  </si>
  <si>
    <t>2311010225</t>
  </si>
  <si>
    <t>王凌云</t>
  </si>
  <si>
    <t>2311010208</t>
  </si>
  <si>
    <t>65.00</t>
  </si>
  <si>
    <t>外科（初级）</t>
  </si>
  <si>
    <t>王付良</t>
  </si>
  <si>
    <t>2311010102</t>
  </si>
  <si>
    <t>70.50</t>
  </si>
  <si>
    <t>蔡哲</t>
  </si>
  <si>
    <t>2311010119</t>
  </si>
  <si>
    <t>65.70</t>
  </si>
  <si>
    <t>乔石</t>
  </si>
  <si>
    <t>2311010116</t>
  </si>
  <si>
    <t>69.00</t>
  </si>
  <si>
    <t>周钊</t>
  </si>
  <si>
    <t>2311010108</t>
  </si>
  <si>
    <t>67.70</t>
  </si>
  <si>
    <t>李雪</t>
  </si>
  <si>
    <t>2311010118</t>
  </si>
  <si>
    <t>李王佳</t>
  </si>
  <si>
    <t>2311010122</t>
  </si>
  <si>
    <t>60.20</t>
  </si>
  <si>
    <t>外科（胃肠外科）（中级）</t>
  </si>
  <si>
    <t>徐阳</t>
  </si>
  <si>
    <t>2311010120</t>
  </si>
  <si>
    <t>60.80</t>
  </si>
  <si>
    <t>唐振铭</t>
  </si>
  <si>
    <t>2311010112</t>
  </si>
  <si>
    <t>63.70</t>
  </si>
  <si>
    <t>康复医学（技师）（中级）</t>
  </si>
  <si>
    <t>郑元莉</t>
  </si>
  <si>
    <t>2311010117</t>
  </si>
  <si>
    <t>62.40</t>
  </si>
  <si>
    <t>蔡妍</t>
  </si>
  <si>
    <t>2311010101</t>
  </si>
  <si>
    <t>53.50</t>
  </si>
  <si>
    <t>刘英震</t>
  </si>
  <si>
    <t>2311010103</t>
  </si>
  <si>
    <t>52.00</t>
  </si>
  <si>
    <t>针灸推拿（中级）</t>
  </si>
  <si>
    <t>董文华</t>
  </si>
  <si>
    <t>2311010311</t>
  </si>
  <si>
    <t>朱小娜</t>
  </si>
  <si>
    <t>2311010215</t>
  </si>
  <si>
    <t>高倩倩</t>
  </si>
  <si>
    <t>2311010310</t>
  </si>
  <si>
    <t>65.60</t>
  </si>
  <si>
    <t>财务（高级）</t>
  </si>
  <si>
    <t>戴受权</t>
  </si>
  <si>
    <t>2311010403</t>
  </si>
  <si>
    <t>其他专业技术岗位</t>
  </si>
  <si>
    <t>护理（高级）</t>
  </si>
  <si>
    <t>1</t>
  </si>
  <si>
    <t>庞爱芳</t>
  </si>
  <si>
    <t>刘双萍</t>
  </si>
  <si>
    <t>高桂花</t>
  </si>
  <si>
    <t>放弃面试</t>
  </si>
  <si>
    <t>王喜云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</si>
</sst>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44" fillId="34" borderId="10" xfId="0" applyNumberFormat="1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00" workbookViewId="0" topLeftCell="A1">
      <selection activeCell="N36" sqref="N36"/>
    </sheetView>
  </sheetViews>
  <sheetFormatPr defaultColWidth="9.00390625" defaultRowHeight="14.25"/>
  <cols>
    <col min="1" max="1" width="6.00390625" style="1" customWidth="1"/>
    <col min="2" max="2" width="19.375" style="1" customWidth="1"/>
    <col min="3" max="3" width="7.75390625" style="1" customWidth="1"/>
    <col min="4" max="4" width="11.625" style="1" customWidth="1"/>
    <col min="5" max="5" width="15.00390625" style="1" customWidth="1"/>
    <col min="6" max="6" width="6.875" style="1" customWidth="1"/>
    <col min="7" max="7" width="15.25390625" style="1" customWidth="1"/>
    <col min="8" max="8" width="12.125" style="1" customWidth="1"/>
    <col min="9" max="9" width="8.75390625" style="1" customWidth="1"/>
    <col min="10" max="10" width="9.125" style="1" customWidth="1"/>
    <col min="11" max="11" width="11.875" style="1" customWidth="1"/>
    <col min="12" max="12" width="12.125" style="1" customWidth="1"/>
    <col min="13" max="16384" width="9.00390625" style="1" customWidth="1"/>
  </cols>
  <sheetData>
    <row r="1" spans="1:13" ht="34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5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9.5" customHeight="1">
      <c r="A3" s="5">
        <v>1</v>
      </c>
      <c r="B3" s="6" t="s">
        <v>14</v>
      </c>
      <c r="C3" s="6">
        <v>3</v>
      </c>
      <c r="D3" s="6" t="s">
        <v>15</v>
      </c>
      <c r="E3" s="6" t="s">
        <v>16</v>
      </c>
      <c r="F3" s="7" t="s">
        <v>17</v>
      </c>
      <c r="G3" s="8" t="s">
        <v>18</v>
      </c>
      <c r="H3" s="6" t="s">
        <v>19</v>
      </c>
      <c r="I3" s="5">
        <v>84.76</v>
      </c>
      <c r="J3" s="5">
        <v>89.6</v>
      </c>
      <c r="K3" s="5">
        <f aca="true" t="shared" si="0" ref="K3:K32">(I3+J3)/2</f>
        <v>87.18</v>
      </c>
      <c r="L3" s="15">
        <f aca="true" t="shared" si="1" ref="L3:L33">(H3+K3)/2</f>
        <v>79.69</v>
      </c>
      <c r="M3" s="16" t="s">
        <v>20</v>
      </c>
    </row>
    <row r="4" spans="1:13" ht="19.5" customHeight="1">
      <c r="A4" s="5">
        <v>2</v>
      </c>
      <c r="B4" s="6" t="s">
        <v>14</v>
      </c>
      <c r="C4" s="6">
        <v>3</v>
      </c>
      <c r="D4" s="6" t="s">
        <v>21</v>
      </c>
      <c r="E4" s="6" t="s">
        <v>22</v>
      </c>
      <c r="F4" s="7" t="s">
        <v>17</v>
      </c>
      <c r="G4" s="8" t="s">
        <v>18</v>
      </c>
      <c r="H4" s="6" t="s">
        <v>23</v>
      </c>
      <c r="I4" s="5">
        <v>86.46</v>
      </c>
      <c r="J4" s="5">
        <v>87.02</v>
      </c>
      <c r="K4" s="5">
        <f t="shared" si="0"/>
        <v>86.74</v>
      </c>
      <c r="L4" s="15">
        <f t="shared" si="1"/>
        <v>77.72</v>
      </c>
      <c r="M4" s="16" t="s">
        <v>20</v>
      </c>
    </row>
    <row r="5" spans="1:13" ht="19.5" customHeight="1">
      <c r="A5" s="5">
        <v>3</v>
      </c>
      <c r="B5" s="6" t="s">
        <v>14</v>
      </c>
      <c r="C5" s="6">
        <v>3</v>
      </c>
      <c r="D5" s="6" t="s">
        <v>24</v>
      </c>
      <c r="E5" s="6" t="s">
        <v>25</v>
      </c>
      <c r="F5" s="7" t="s">
        <v>17</v>
      </c>
      <c r="G5" s="8" t="s">
        <v>18</v>
      </c>
      <c r="H5" s="6" t="s">
        <v>26</v>
      </c>
      <c r="I5" s="5">
        <v>85.66</v>
      </c>
      <c r="J5" s="5">
        <v>86.88</v>
      </c>
      <c r="K5" s="5">
        <f t="shared" si="0"/>
        <v>86.27</v>
      </c>
      <c r="L5" s="15">
        <f t="shared" si="1"/>
        <v>77.685</v>
      </c>
      <c r="M5" s="16" t="s">
        <v>20</v>
      </c>
    </row>
    <row r="6" spans="1:13" ht="19.5" customHeight="1">
      <c r="A6" s="5">
        <v>4</v>
      </c>
      <c r="B6" s="6" t="s">
        <v>14</v>
      </c>
      <c r="C6" s="6">
        <v>3</v>
      </c>
      <c r="D6" s="6" t="s">
        <v>27</v>
      </c>
      <c r="E6" s="6" t="s">
        <v>28</v>
      </c>
      <c r="F6" s="7" t="s">
        <v>17</v>
      </c>
      <c r="G6" s="8" t="s">
        <v>18</v>
      </c>
      <c r="H6" s="6" t="s">
        <v>29</v>
      </c>
      <c r="I6" s="5">
        <v>83</v>
      </c>
      <c r="J6" s="5">
        <v>83.2</v>
      </c>
      <c r="K6" s="5">
        <f t="shared" si="0"/>
        <v>83.1</v>
      </c>
      <c r="L6" s="15">
        <f t="shared" si="1"/>
        <v>75.6</v>
      </c>
      <c r="M6" s="16" t="s">
        <v>20</v>
      </c>
    </row>
    <row r="7" spans="1:13" ht="19.5" customHeight="1">
      <c r="A7" s="5">
        <v>5</v>
      </c>
      <c r="B7" s="6" t="s">
        <v>14</v>
      </c>
      <c r="C7" s="6">
        <v>3</v>
      </c>
      <c r="D7" s="6" t="s">
        <v>30</v>
      </c>
      <c r="E7" s="6" t="s">
        <v>31</v>
      </c>
      <c r="F7" s="7" t="s">
        <v>17</v>
      </c>
      <c r="G7" s="8" t="s">
        <v>18</v>
      </c>
      <c r="H7" s="6" t="s">
        <v>32</v>
      </c>
      <c r="I7" s="5">
        <v>83.8</v>
      </c>
      <c r="J7" s="5">
        <v>78.8</v>
      </c>
      <c r="K7" s="5">
        <f t="shared" si="0"/>
        <v>81.3</v>
      </c>
      <c r="L7" s="15">
        <f t="shared" si="1"/>
        <v>74.35</v>
      </c>
      <c r="M7" s="16" t="s">
        <v>20</v>
      </c>
    </row>
    <row r="8" spans="1:13" ht="19.5" customHeight="1">
      <c r="A8" s="5">
        <v>6</v>
      </c>
      <c r="B8" s="6" t="s">
        <v>14</v>
      </c>
      <c r="C8" s="6">
        <v>3</v>
      </c>
      <c r="D8" s="6" t="s">
        <v>33</v>
      </c>
      <c r="E8" s="6" t="s">
        <v>34</v>
      </c>
      <c r="F8" s="7" t="s">
        <v>17</v>
      </c>
      <c r="G8" s="8" t="s">
        <v>18</v>
      </c>
      <c r="H8" s="6" t="s">
        <v>35</v>
      </c>
      <c r="I8" s="5">
        <v>79.46</v>
      </c>
      <c r="J8" s="5">
        <v>77.64</v>
      </c>
      <c r="K8" s="5">
        <f t="shared" si="0"/>
        <v>78.55</v>
      </c>
      <c r="L8" s="15">
        <f t="shared" si="1"/>
        <v>73.07499999999999</v>
      </c>
      <c r="M8" s="16" t="s">
        <v>20</v>
      </c>
    </row>
    <row r="9" spans="1:13" ht="19.5" customHeight="1">
      <c r="A9" s="5">
        <v>7</v>
      </c>
      <c r="B9" s="6" t="s">
        <v>14</v>
      </c>
      <c r="C9" s="6">
        <v>3</v>
      </c>
      <c r="D9" s="6" t="s">
        <v>36</v>
      </c>
      <c r="E9" s="6" t="s">
        <v>37</v>
      </c>
      <c r="F9" s="7" t="s">
        <v>17</v>
      </c>
      <c r="G9" s="8" t="s">
        <v>18</v>
      </c>
      <c r="H9" s="6" t="s">
        <v>38</v>
      </c>
      <c r="I9" s="5">
        <v>83.3</v>
      </c>
      <c r="J9" s="5">
        <v>72.42</v>
      </c>
      <c r="K9" s="5">
        <f t="shared" si="0"/>
        <v>77.86</v>
      </c>
      <c r="L9" s="15">
        <f t="shared" si="1"/>
        <v>72.33</v>
      </c>
      <c r="M9" s="17"/>
    </row>
    <row r="10" spans="1:13" ht="19.5" customHeight="1">
      <c r="A10" s="5">
        <v>8</v>
      </c>
      <c r="B10" s="6" t="s">
        <v>14</v>
      </c>
      <c r="C10" s="6">
        <v>3</v>
      </c>
      <c r="D10" s="6" t="s">
        <v>39</v>
      </c>
      <c r="E10" s="6" t="s">
        <v>40</v>
      </c>
      <c r="F10" s="7" t="s">
        <v>17</v>
      </c>
      <c r="G10" s="8" t="s">
        <v>18</v>
      </c>
      <c r="H10" s="6" t="s">
        <v>41</v>
      </c>
      <c r="I10" s="5">
        <v>79.74</v>
      </c>
      <c r="J10" s="5">
        <v>75.76</v>
      </c>
      <c r="K10" s="5">
        <f t="shared" si="0"/>
        <v>77.75</v>
      </c>
      <c r="L10" s="15">
        <f t="shared" si="1"/>
        <v>71.875</v>
      </c>
      <c r="M10" s="17"/>
    </row>
    <row r="11" spans="1:13" ht="19.5" customHeight="1">
      <c r="A11" s="5">
        <v>9</v>
      </c>
      <c r="B11" s="6" t="s">
        <v>14</v>
      </c>
      <c r="C11" s="6">
        <v>3</v>
      </c>
      <c r="D11" s="6" t="s">
        <v>42</v>
      </c>
      <c r="E11" s="6" t="s">
        <v>43</v>
      </c>
      <c r="F11" s="7" t="s">
        <v>17</v>
      </c>
      <c r="G11" s="8" t="s">
        <v>18</v>
      </c>
      <c r="H11" s="6" t="s">
        <v>44</v>
      </c>
      <c r="I11" s="5">
        <v>84.84</v>
      </c>
      <c r="J11" s="5">
        <v>63.34</v>
      </c>
      <c r="K11" s="5">
        <f t="shared" si="0"/>
        <v>74.09</v>
      </c>
      <c r="L11" s="15">
        <f t="shared" si="1"/>
        <v>68.445</v>
      </c>
      <c r="M11" s="17"/>
    </row>
    <row r="12" spans="1:13" ht="19.5" customHeight="1">
      <c r="A12" s="9">
        <v>1</v>
      </c>
      <c r="B12" s="10" t="s">
        <v>45</v>
      </c>
      <c r="C12" s="10">
        <v>3</v>
      </c>
      <c r="D12" s="10" t="s">
        <v>46</v>
      </c>
      <c r="E12" s="10" t="s">
        <v>47</v>
      </c>
      <c r="F12" s="11" t="s">
        <v>17</v>
      </c>
      <c r="G12" s="12" t="s">
        <v>18</v>
      </c>
      <c r="H12" s="10" t="s">
        <v>48</v>
      </c>
      <c r="I12" s="9">
        <v>81.7</v>
      </c>
      <c r="J12" s="9">
        <v>84.7</v>
      </c>
      <c r="K12" s="9">
        <f t="shared" si="0"/>
        <v>83.2</v>
      </c>
      <c r="L12" s="18">
        <f t="shared" si="1"/>
        <v>77.1</v>
      </c>
      <c r="M12" s="19" t="s">
        <v>20</v>
      </c>
    </row>
    <row r="13" spans="1:13" ht="19.5" customHeight="1">
      <c r="A13" s="9">
        <v>2</v>
      </c>
      <c r="B13" s="10" t="s">
        <v>45</v>
      </c>
      <c r="C13" s="10">
        <v>3</v>
      </c>
      <c r="D13" s="10" t="s">
        <v>49</v>
      </c>
      <c r="E13" s="10" t="s">
        <v>50</v>
      </c>
      <c r="F13" s="11" t="s">
        <v>17</v>
      </c>
      <c r="G13" s="12" t="s">
        <v>18</v>
      </c>
      <c r="H13" s="10" t="s">
        <v>51</v>
      </c>
      <c r="I13" s="9">
        <v>85.1</v>
      </c>
      <c r="J13" s="9">
        <v>74.8</v>
      </c>
      <c r="K13" s="9">
        <f t="shared" si="0"/>
        <v>79.94999999999999</v>
      </c>
      <c r="L13" s="18">
        <f t="shared" si="1"/>
        <v>75.625</v>
      </c>
      <c r="M13" s="19" t="s">
        <v>20</v>
      </c>
    </row>
    <row r="14" spans="1:13" ht="19.5" customHeight="1">
      <c r="A14" s="9">
        <v>3</v>
      </c>
      <c r="B14" s="10" t="s">
        <v>45</v>
      </c>
      <c r="C14" s="10">
        <v>3</v>
      </c>
      <c r="D14" s="10" t="s">
        <v>52</v>
      </c>
      <c r="E14" s="10" t="s">
        <v>53</v>
      </c>
      <c r="F14" s="11" t="s">
        <v>17</v>
      </c>
      <c r="G14" s="12" t="s">
        <v>18</v>
      </c>
      <c r="H14" s="10" t="s">
        <v>54</v>
      </c>
      <c r="I14" s="9">
        <v>82.5</v>
      </c>
      <c r="J14" s="9">
        <v>76.54</v>
      </c>
      <c r="K14" s="9">
        <f t="shared" si="0"/>
        <v>79.52000000000001</v>
      </c>
      <c r="L14" s="18">
        <f t="shared" si="1"/>
        <v>71.76</v>
      </c>
      <c r="M14" s="19" t="s">
        <v>20</v>
      </c>
    </row>
    <row r="15" spans="1:13" ht="19.5" customHeight="1">
      <c r="A15" s="9">
        <v>4</v>
      </c>
      <c r="B15" s="10" t="s">
        <v>45</v>
      </c>
      <c r="C15" s="10">
        <v>3</v>
      </c>
      <c r="D15" s="10" t="s">
        <v>55</v>
      </c>
      <c r="E15" s="10" t="s">
        <v>56</v>
      </c>
      <c r="F15" s="11" t="s">
        <v>17</v>
      </c>
      <c r="G15" s="12" t="s">
        <v>18</v>
      </c>
      <c r="H15" s="10" t="s">
        <v>57</v>
      </c>
      <c r="I15" s="9">
        <v>80.06</v>
      </c>
      <c r="J15" s="9">
        <v>81.14</v>
      </c>
      <c r="K15" s="9">
        <f t="shared" si="0"/>
        <v>80.6</v>
      </c>
      <c r="L15" s="18">
        <f t="shared" si="1"/>
        <v>70.3</v>
      </c>
      <c r="M15" s="19" t="s">
        <v>20</v>
      </c>
    </row>
    <row r="16" spans="1:13" ht="19.5" customHeight="1">
      <c r="A16" s="9">
        <v>5</v>
      </c>
      <c r="B16" s="10" t="s">
        <v>45</v>
      </c>
      <c r="C16" s="10">
        <v>3</v>
      </c>
      <c r="D16" s="10" t="s">
        <v>58</v>
      </c>
      <c r="E16" s="10" t="s">
        <v>59</v>
      </c>
      <c r="F16" s="11" t="s">
        <v>17</v>
      </c>
      <c r="G16" s="12" t="s">
        <v>18</v>
      </c>
      <c r="H16" s="10" t="s">
        <v>60</v>
      </c>
      <c r="I16" s="9">
        <v>78.06</v>
      </c>
      <c r="J16" s="9">
        <v>80</v>
      </c>
      <c r="K16" s="9">
        <f t="shared" si="0"/>
        <v>79.03</v>
      </c>
      <c r="L16" s="18">
        <f t="shared" si="1"/>
        <v>69.36500000000001</v>
      </c>
      <c r="M16" s="20" t="s">
        <v>20</v>
      </c>
    </row>
    <row r="17" spans="1:13" ht="19.5" customHeight="1">
      <c r="A17" s="9">
        <v>6</v>
      </c>
      <c r="B17" s="10" t="s">
        <v>45</v>
      </c>
      <c r="C17" s="10">
        <v>3</v>
      </c>
      <c r="D17" s="10" t="s">
        <v>61</v>
      </c>
      <c r="E17" s="10" t="s">
        <v>62</v>
      </c>
      <c r="F17" s="11" t="s">
        <v>17</v>
      </c>
      <c r="G17" s="12" t="s">
        <v>18</v>
      </c>
      <c r="H17" s="10" t="s">
        <v>32</v>
      </c>
      <c r="I17" s="9">
        <v>80.3</v>
      </c>
      <c r="J17" s="9">
        <v>57.84</v>
      </c>
      <c r="K17" s="9">
        <f t="shared" si="0"/>
        <v>69.07</v>
      </c>
      <c r="L17" s="18">
        <f t="shared" si="1"/>
        <v>68.235</v>
      </c>
      <c r="M17" s="20" t="s">
        <v>20</v>
      </c>
    </row>
    <row r="18" spans="1:13" ht="19.5" customHeight="1">
      <c r="A18" s="9">
        <v>7</v>
      </c>
      <c r="B18" s="10" t="s">
        <v>45</v>
      </c>
      <c r="C18" s="10">
        <v>3</v>
      </c>
      <c r="D18" s="10" t="s">
        <v>63</v>
      </c>
      <c r="E18" s="10" t="s">
        <v>64</v>
      </c>
      <c r="F18" s="11" t="s">
        <v>17</v>
      </c>
      <c r="G18" s="12" t="s">
        <v>18</v>
      </c>
      <c r="H18" s="10" t="s">
        <v>65</v>
      </c>
      <c r="I18" s="9">
        <v>83.04</v>
      </c>
      <c r="J18" s="9">
        <v>16</v>
      </c>
      <c r="K18" s="9">
        <f t="shared" si="0"/>
        <v>49.52</v>
      </c>
      <c r="L18" s="18">
        <f t="shared" si="1"/>
        <v>57.260000000000005</v>
      </c>
      <c r="M18" s="20"/>
    </row>
    <row r="19" spans="1:13" ht="19.5" customHeight="1">
      <c r="A19" s="5">
        <v>1</v>
      </c>
      <c r="B19" s="6" t="s">
        <v>66</v>
      </c>
      <c r="C19" s="6">
        <v>2</v>
      </c>
      <c r="D19" s="6" t="s">
        <v>67</v>
      </c>
      <c r="E19" s="6" t="s">
        <v>68</v>
      </c>
      <c r="F19" s="7" t="s">
        <v>17</v>
      </c>
      <c r="G19" s="8" t="s">
        <v>18</v>
      </c>
      <c r="H19" s="6" t="s">
        <v>69</v>
      </c>
      <c r="I19" s="5">
        <v>77.7</v>
      </c>
      <c r="J19" s="5">
        <v>86.2</v>
      </c>
      <c r="K19" s="5">
        <f t="shared" si="0"/>
        <v>81.95</v>
      </c>
      <c r="L19" s="15">
        <f t="shared" si="1"/>
        <v>76.225</v>
      </c>
      <c r="M19" s="16" t="s">
        <v>20</v>
      </c>
    </row>
    <row r="20" spans="1:13" ht="19.5" customHeight="1">
      <c r="A20" s="5">
        <v>2</v>
      </c>
      <c r="B20" s="6" t="s">
        <v>66</v>
      </c>
      <c r="C20" s="6">
        <v>2</v>
      </c>
      <c r="D20" s="6" t="s">
        <v>70</v>
      </c>
      <c r="E20" s="6" t="s">
        <v>71</v>
      </c>
      <c r="F20" s="7" t="s">
        <v>17</v>
      </c>
      <c r="G20" s="8" t="s">
        <v>18</v>
      </c>
      <c r="H20" s="6" t="s">
        <v>72</v>
      </c>
      <c r="I20" s="5">
        <v>80.1</v>
      </c>
      <c r="J20" s="5">
        <v>89.4</v>
      </c>
      <c r="K20" s="5">
        <f t="shared" si="0"/>
        <v>84.75</v>
      </c>
      <c r="L20" s="15">
        <f t="shared" si="1"/>
        <v>75.225</v>
      </c>
      <c r="M20" s="16" t="s">
        <v>20</v>
      </c>
    </row>
    <row r="21" spans="1:13" ht="19.5" customHeight="1">
      <c r="A21" s="5">
        <v>3</v>
      </c>
      <c r="B21" s="6" t="s">
        <v>66</v>
      </c>
      <c r="C21" s="6">
        <v>2</v>
      </c>
      <c r="D21" s="6" t="s">
        <v>73</v>
      </c>
      <c r="E21" s="6" t="s">
        <v>74</v>
      </c>
      <c r="F21" s="7" t="s">
        <v>17</v>
      </c>
      <c r="G21" s="8" t="s">
        <v>18</v>
      </c>
      <c r="H21" s="6" t="s">
        <v>75</v>
      </c>
      <c r="I21" s="5">
        <v>82.1</v>
      </c>
      <c r="J21" s="5">
        <v>72.3</v>
      </c>
      <c r="K21" s="5">
        <f t="shared" si="0"/>
        <v>77.19999999999999</v>
      </c>
      <c r="L21" s="15">
        <f t="shared" si="1"/>
        <v>73.1</v>
      </c>
      <c r="M21" s="16" t="s">
        <v>20</v>
      </c>
    </row>
    <row r="22" spans="1:13" ht="19.5" customHeight="1">
      <c r="A22" s="5">
        <v>4</v>
      </c>
      <c r="B22" s="6" t="s">
        <v>66</v>
      </c>
      <c r="C22" s="6">
        <v>2</v>
      </c>
      <c r="D22" s="6" t="s">
        <v>76</v>
      </c>
      <c r="E22" s="6" t="s">
        <v>77</v>
      </c>
      <c r="F22" s="7" t="s">
        <v>17</v>
      </c>
      <c r="G22" s="8" t="s">
        <v>18</v>
      </c>
      <c r="H22" s="6" t="s">
        <v>78</v>
      </c>
      <c r="I22" s="5">
        <v>79.8</v>
      </c>
      <c r="J22" s="5">
        <v>76.82</v>
      </c>
      <c r="K22" s="5">
        <f t="shared" si="0"/>
        <v>78.31</v>
      </c>
      <c r="L22" s="15">
        <f t="shared" si="1"/>
        <v>73.005</v>
      </c>
      <c r="M22" s="16" t="s">
        <v>20</v>
      </c>
    </row>
    <row r="23" spans="1:13" ht="19.5" customHeight="1">
      <c r="A23" s="5">
        <v>5</v>
      </c>
      <c r="B23" s="6" t="s">
        <v>66</v>
      </c>
      <c r="C23" s="6">
        <v>2</v>
      </c>
      <c r="D23" s="6" t="s">
        <v>79</v>
      </c>
      <c r="E23" s="6" t="s">
        <v>80</v>
      </c>
      <c r="F23" s="7" t="s">
        <v>17</v>
      </c>
      <c r="G23" s="8" t="s">
        <v>18</v>
      </c>
      <c r="H23" s="6" t="s">
        <v>35</v>
      </c>
      <c r="I23" s="5">
        <v>77</v>
      </c>
      <c r="J23" s="5">
        <v>73.3</v>
      </c>
      <c r="K23" s="5">
        <f t="shared" si="0"/>
        <v>75.15</v>
      </c>
      <c r="L23" s="15">
        <f t="shared" si="1"/>
        <v>71.375</v>
      </c>
      <c r="M23" s="17"/>
    </row>
    <row r="24" spans="1:13" ht="19.5" customHeight="1">
      <c r="A24" s="5">
        <v>6</v>
      </c>
      <c r="B24" s="6" t="s">
        <v>66</v>
      </c>
      <c r="C24" s="6">
        <v>2</v>
      </c>
      <c r="D24" s="6" t="s">
        <v>81</v>
      </c>
      <c r="E24" s="6" t="s">
        <v>82</v>
      </c>
      <c r="F24" s="7" t="s">
        <v>17</v>
      </c>
      <c r="G24" s="8" t="s">
        <v>18</v>
      </c>
      <c r="H24" s="6" t="s">
        <v>83</v>
      </c>
      <c r="I24" s="5">
        <v>79.9</v>
      </c>
      <c r="J24" s="5">
        <v>81.46</v>
      </c>
      <c r="K24" s="5">
        <f t="shared" si="0"/>
        <v>80.68</v>
      </c>
      <c r="L24" s="15">
        <f t="shared" si="1"/>
        <v>70.44</v>
      </c>
      <c r="M24" s="17"/>
    </row>
    <row r="25" spans="1:13" ht="19.5" customHeight="1">
      <c r="A25" s="9">
        <v>1</v>
      </c>
      <c r="B25" s="10" t="s">
        <v>84</v>
      </c>
      <c r="C25" s="10">
        <v>1</v>
      </c>
      <c r="D25" s="10" t="s">
        <v>85</v>
      </c>
      <c r="E25" s="10" t="s">
        <v>86</v>
      </c>
      <c r="F25" s="11" t="s">
        <v>17</v>
      </c>
      <c r="G25" s="12" t="s">
        <v>18</v>
      </c>
      <c r="H25" s="10" t="s">
        <v>87</v>
      </c>
      <c r="I25" s="9">
        <v>83.3</v>
      </c>
      <c r="J25" s="9">
        <v>91.82</v>
      </c>
      <c r="K25" s="9">
        <f t="shared" si="0"/>
        <v>87.56</v>
      </c>
      <c r="L25" s="18">
        <f t="shared" si="1"/>
        <v>74.18</v>
      </c>
      <c r="M25" s="19" t="s">
        <v>20</v>
      </c>
    </row>
    <row r="26" spans="1:13" ht="19.5" customHeight="1">
      <c r="A26" s="9">
        <v>2</v>
      </c>
      <c r="B26" s="10" t="s">
        <v>84</v>
      </c>
      <c r="C26" s="10">
        <v>1</v>
      </c>
      <c r="D26" s="10" t="s">
        <v>88</v>
      </c>
      <c r="E26" s="10" t="s">
        <v>89</v>
      </c>
      <c r="F26" s="11" t="s">
        <v>17</v>
      </c>
      <c r="G26" s="12" t="s">
        <v>18</v>
      </c>
      <c r="H26" s="10" t="s">
        <v>90</v>
      </c>
      <c r="I26" s="9">
        <v>81.1</v>
      </c>
      <c r="J26" s="9">
        <v>83.72</v>
      </c>
      <c r="K26" s="9">
        <f t="shared" si="0"/>
        <v>82.41</v>
      </c>
      <c r="L26" s="18">
        <f t="shared" si="1"/>
        <v>73.055</v>
      </c>
      <c r="M26" s="19" t="s">
        <v>20</v>
      </c>
    </row>
    <row r="27" spans="1:13" ht="19.5" customHeight="1">
      <c r="A27" s="5">
        <v>1</v>
      </c>
      <c r="B27" s="6" t="s">
        <v>91</v>
      </c>
      <c r="C27" s="6">
        <v>1</v>
      </c>
      <c r="D27" s="6" t="s">
        <v>92</v>
      </c>
      <c r="E27" s="6" t="s">
        <v>93</v>
      </c>
      <c r="F27" s="7" t="s">
        <v>17</v>
      </c>
      <c r="G27" s="8" t="s">
        <v>18</v>
      </c>
      <c r="H27" s="6" t="s">
        <v>94</v>
      </c>
      <c r="I27" s="5">
        <v>83.12</v>
      </c>
      <c r="J27" s="5">
        <v>71.6</v>
      </c>
      <c r="K27" s="5">
        <f t="shared" si="0"/>
        <v>77.36</v>
      </c>
      <c r="L27" s="15">
        <f t="shared" si="1"/>
        <v>69.88</v>
      </c>
      <c r="M27" s="16" t="s">
        <v>20</v>
      </c>
    </row>
    <row r="28" spans="1:13" ht="19.5" customHeight="1">
      <c r="A28" s="5">
        <v>2</v>
      </c>
      <c r="B28" s="6" t="s">
        <v>91</v>
      </c>
      <c r="C28" s="6">
        <v>1</v>
      </c>
      <c r="D28" s="6" t="s">
        <v>95</v>
      </c>
      <c r="E28" s="6" t="s">
        <v>96</v>
      </c>
      <c r="F28" s="7" t="s">
        <v>17</v>
      </c>
      <c r="G28" s="8" t="s">
        <v>18</v>
      </c>
      <c r="H28" s="6" t="s">
        <v>97</v>
      </c>
      <c r="I28" s="5">
        <v>82.34</v>
      </c>
      <c r="J28" s="5">
        <v>85.6</v>
      </c>
      <c r="K28" s="5">
        <f t="shared" si="0"/>
        <v>83.97</v>
      </c>
      <c r="L28" s="15">
        <f t="shared" si="1"/>
        <v>68.735</v>
      </c>
      <c r="M28" s="16" t="s">
        <v>20</v>
      </c>
    </row>
    <row r="29" spans="1:13" ht="19.5" customHeight="1">
      <c r="A29" s="5">
        <v>3</v>
      </c>
      <c r="B29" s="6" t="s">
        <v>91</v>
      </c>
      <c r="C29" s="6">
        <v>1</v>
      </c>
      <c r="D29" s="6" t="s">
        <v>98</v>
      </c>
      <c r="E29" s="6" t="s">
        <v>99</v>
      </c>
      <c r="F29" s="7" t="s">
        <v>17</v>
      </c>
      <c r="G29" s="8" t="s">
        <v>18</v>
      </c>
      <c r="H29" s="6" t="s">
        <v>100</v>
      </c>
      <c r="I29" s="5">
        <v>75.94</v>
      </c>
      <c r="J29" s="5">
        <v>81.96</v>
      </c>
      <c r="K29" s="5">
        <f t="shared" si="0"/>
        <v>78.94999999999999</v>
      </c>
      <c r="L29" s="15">
        <f t="shared" si="1"/>
        <v>65.475</v>
      </c>
      <c r="M29" s="17"/>
    </row>
    <row r="30" spans="1:13" ht="19.5" customHeight="1">
      <c r="A30" s="9">
        <v>1</v>
      </c>
      <c r="B30" s="10" t="s">
        <v>101</v>
      </c>
      <c r="C30" s="10">
        <v>2</v>
      </c>
      <c r="D30" s="10" t="s">
        <v>102</v>
      </c>
      <c r="E30" s="10" t="s">
        <v>103</v>
      </c>
      <c r="F30" s="11" t="s">
        <v>17</v>
      </c>
      <c r="G30" s="12" t="s">
        <v>18</v>
      </c>
      <c r="H30" s="10" t="s">
        <v>19</v>
      </c>
      <c r="I30" s="9">
        <v>81.2</v>
      </c>
      <c r="J30" s="9">
        <v>89.08</v>
      </c>
      <c r="K30" s="9">
        <f t="shared" si="0"/>
        <v>85.14</v>
      </c>
      <c r="L30" s="18">
        <f t="shared" si="1"/>
        <v>78.67</v>
      </c>
      <c r="M30" s="19" t="s">
        <v>20</v>
      </c>
    </row>
    <row r="31" spans="1:13" ht="19.5" customHeight="1">
      <c r="A31" s="9">
        <v>2</v>
      </c>
      <c r="B31" s="10" t="s">
        <v>101</v>
      </c>
      <c r="C31" s="10">
        <v>2</v>
      </c>
      <c r="D31" s="10" t="s">
        <v>104</v>
      </c>
      <c r="E31" s="10" t="s">
        <v>105</v>
      </c>
      <c r="F31" s="11" t="s">
        <v>17</v>
      </c>
      <c r="G31" s="12" t="s">
        <v>18</v>
      </c>
      <c r="H31" s="10" t="s">
        <v>32</v>
      </c>
      <c r="I31" s="9">
        <v>79.26</v>
      </c>
      <c r="J31" s="9">
        <v>85.26</v>
      </c>
      <c r="K31" s="9">
        <f t="shared" si="0"/>
        <v>82.26</v>
      </c>
      <c r="L31" s="18">
        <f t="shared" si="1"/>
        <v>74.83000000000001</v>
      </c>
      <c r="M31" s="19" t="s">
        <v>20</v>
      </c>
    </row>
    <row r="32" spans="1:13" ht="19.5" customHeight="1">
      <c r="A32" s="9">
        <v>3</v>
      </c>
      <c r="B32" s="10" t="s">
        <v>101</v>
      </c>
      <c r="C32" s="10">
        <v>2</v>
      </c>
      <c r="D32" s="10" t="s">
        <v>106</v>
      </c>
      <c r="E32" s="10" t="s">
        <v>107</v>
      </c>
      <c r="F32" s="11" t="s">
        <v>17</v>
      </c>
      <c r="G32" s="12" t="s">
        <v>18</v>
      </c>
      <c r="H32" s="10" t="s">
        <v>108</v>
      </c>
      <c r="I32" s="9">
        <v>79.44</v>
      </c>
      <c r="J32" s="9">
        <v>85.06</v>
      </c>
      <c r="K32" s="9">
        <f t="shared" si="0"/>
        <v>82.25</v>
      </c>
      <c r="L32" s="18">
        <f t="shared" si="1"/>
        <v>73.925</v>
      </c>
      <c r="M32" s="19" t="s">
        <v>20</v>
      </c>
    </row>
    <row r="33" spans="1:13" ht="19.5" customHeight="1">
      <c r="A33" s="5">
        <v>1</v>
      </c>
      <c r="B33" s="6" t="s">
        <v>109</v>
      </c>
      <c r="C33" s="6">
        <v>1</v>
      </c>
      <c r="D33" s="6" t="s">
        <v>110</v>
      </c>
      <c r="E33" s="6" t="s">
        <v>111</v>
      </c>
      <c r="F33" s="7" t="s">
        <v>17</v>
      </c>
      <c r="G33" s="8" t="s">
        <v>112</v>
      </c>
      <c r="H33" s="6">
        <v>58.8</v>
      </c>
      <c r="I33" s="5">
        <v>80.22</v>
      </c>
      <c r="J33" s="5"/>
      <c r="K33" s="5">
        <f>I33</f>
        <v>80.22</v>
      </c>
      <c r="L33" s="15">
        <f t="shared" si="1"/>
        <v>69.50999999999999</v>
      </c>
      <c r="M33" s="17" t="s">
        <v>20</v>
      </c>
    </row>
    <row r="34" spans="1:13" ht="19.5" customHeight="1">
      <c r="A34" s="9">
        <v>1</v>
      </c>
      <c r="B34" s="13" t="s">
        <v>113</v>
      </c>
      <c r="C34" s="13" t="s">
        <v>114</v>
      </c>
      <c r="D34" s="13" t="s">
        <v>115</v>
      </c>
      <c r="E34" s="9"/>
      <c r="F34" s="9"/>
      <c r="G34" s="12" t="s">
        <v>18</v>
      </c>
      <c r="H34" s="9"/>
      <c r="I34" s="9">
        <v>82.54</v>
      </c>
      <c r="J34" s="9">
        <v>90.12</v>
      </c>
      <c r="K34" s="9">
        <f>(I34+J34)/2</f>
        <v>86.33000000000001</v>
      </c>
      <c r="L34" s="18">
        <f>K34</f>
        <v>86.33000000000001</v>
      </c>
      <c r="M34" s="20" t="s">
        <v>20</v>
      </c>
    </row>
    <row r="35" spans="1:13" ht="19.5" customHeight="1">
      <c r="A35" s="9">
        <v>2</v>
      </c>
      <c r="B35" s="13" t="s">
        <v>113</v>
      </c>
      <c r="C35" s="13" t="s">
        <v>114</v>
      </c>
      <c r="D35" s="13" t="s">
        <v>116</v>
      </c>
      <c r="E35" s="9"/>
      <c r="F35" s="9"/>
      <c r="G35" s="12" t="s">
        <v>18</v>
      </c>
      <c r="H35" s="9"/>
      <c r="I35" s="9">
        <v>82.9</v>
      </c>
      <c r="J35" s="9">
        <v>77.3</v>
      </c>
      <c r="K35" s="9">
        <f>(I35+J35)/2</f>
        <v>80.1</v>
      </c>
      <c r="L35" s="18">
        <f>K35</f>
        <v>80.1</v>
      </c>
      <c r="M35" s="20" t="s">
        <v>20</v>
      </c>
    </row>
    <row r="36" spans="1:13" ht="19.5" customHeight="1">
      <c r="A36" s="9">
        <v>3</v>
      </c>
      <c r="B36" s="13" t="s">
        <v>113</v>
      </c>
      <c r="C36" s="13" t="s">
        <v>114</v>
      </c>
      <c r="D36" s="14" t="s">
        <v>117</v>
      </c>
      <c r="E36" s="9"/>
      <c r="F36" s="9"/>
      <c r="G36" s="12" t="s">
        <v>18</v>
      </c>
      <c r="H36" s="9"/>
      <c r="I36" s="13" t="s">
        <v>118</v>
      </c>
      <c r="J36" s="13" t="s">
        <v>118</v>
      </c>
      <c r="K36" s="13" t="s">
        <v>118</v>
      </c>
      <c r="L36" s="13" t="s">
        <v>118</v>
      </c>
      <c r="M36" s="20"/>
    </row>
    <row r="37" spans="1:13" ht="19.5" customHeight="1">
      <c r="A37" s="9">
        <v>4</v>
      </c>
      <c r="B37" s="13" t="s">
        <v>113</v>
      </c>
      <c r="C37" s="13" t="s">
        <v>114</v>
      </c>
      <c r="D37" s="14" t="s">
        <v>119</v>
      </c>
      <c r="E37" s="9"/>
      <c r="F37" s="9"/>
      <c r="G37" s="12" t="s">
        <v>18</v>
      </c>
      <c r="H37" s="9"/>
      <c r="I37" s="13" t="s">
        <v>118</v>
      </c>
      <c r="J37" s="13" t="s">
        <v>118</v>
      </c>
      <c r="K37" s="13" t="s">
        <v>118</v>
      </c>
      <c r="L37" s="13" t="s">
        <v>118</v>
      </c>
      <c r="M37" s="20"/>
    </row>
  </sheetData>
  <sheetProtection/>
  <mergeCells count="1">
    <mergeCell ref="A1:M1"/>
  </mergeCells>
  <printOptions horizontalCentered="1"/>
  <pageMargins left="0.19652777777777777" right="0.19652777777777777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曉偉</cp:lastModifiedBy>
  <dcterms:created xsi:type="dcterms:W3CDTF">2016-12-02T08:54:00Z</dcterms:created>
  <dcterms:modified xsi:type="dcterms:W3CDTF">2023-11-28T07:30:19Z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3B52FD5815F243B7843CF1DFB89BF3A7_13</vt:lpwstr>
  </property>
</Properties>
</file>