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<sst xmlns="http://schemas.openxmlformats.org/spreadsheetml/2006/main" count="216" uniqueCount="177">
  <si>
    <t>威海市职业中等专业学校2024年面试前置公开招聘教师
笔试成绩、总成绩及进入考察范围人员名单</t>
  </si>
  <si>
    <t>序号</t>
  </si>
  <si>
    <t>岗位</t>
  </si>
  <si>
    <t>准考证号</t>
  </si>
  <si>
    <t>考生姓名</t>
  </si>
  <si>
    <t>面试成绩</t>
  </si>
  <si>
    <t>笔试成绩</t>
  </si>
  <si>
    <t>总成绩</t>
  </si>
  <si>
    <t>是否进入考察范围</t>
  </si>
  <si>
    <t>1</t>
  </si>
  <si>
    <t>语文教师岗位</t>
  </si>
  <si>
    <t>0102</t>
  </si>
  <si>
    <t>刘佳鑫</t>
  </si>
  <si>
    <t>√</t>
  </si>
  <si>
    <t>2</t>
  </si>
  <si>
    <t>0101</t>
  </si>
  <si>
    <t>韩鑫钰</t>
  </si>
  <si>
    <t>3</t>
  </si>
  <si>
    <t>0110</t>
  </si>
  <si>
    <t>王佳婷</t>
  </si>
  <si>
    <t>4</t>
  </si>
  <si>
    <t>0104</t>
  </si>
  <si>
    <t>赵玉桐</t>
  </si>
  <si>
    <t>5</t>
  </si>
  <si>
    <t>0106</t>
  </si>
  <si>
    <t>陈肖彤</t>
  </si>
  <si>
    <t>6</t>
  </si>
  <si>
    <t>0103</t>
  </si>
  <si>
    <t>侯飞宇</t>
  </si>
  <si>
    <t>7</t>
  </si>
  <si>
    <t>0109</t>
  </si>
  <si>
    <t>张洋溢</t>
  </si>
  <si>
    <t>8</t>
  </si>
  <si>
    <t>0107</t>
  </si>
  <si>
    <t>张翼</t>
  </si>
  <si>
    <t>9</t>
  </si>
  <si>
    <t>数学教师岗位</t>
  </si>
  <si>
    <t>0201</t>
  </si>
  <si>
    <t>柏美宇</t>
  </si>
  <si>
    <t>10</t>
  </si>
  <si>
    <t>英语教师岗位</t>
  </si>
  <si>
    <t>0315</t>
  </si>
  <si>
    <t>宋言竹</t>
  </si>
  <si>
    <t>11</t>
  </si>
  <si>
    <t>0309</t>
  </si>
  <si>
    <t>李佳倩</t>
  </si>
  <si>
    <t>12</t>
  </si>
  <si>
    <t>0313</t>
  </si>
  <si>
    <t>曾琳倩</t>
  </si>
  <si>
    <t>13</t>
  </si>
  <si>
    <t>0325</t>
  </si>
  <si>
    <t>宋佳欣</t>
  </si>
  <si>
    <t>14</t>
  </si>
  <si>
    <t>0311</t>
  </si>
  <si>
    <t>程佳炜</t>
  </si>
  <si>
    <t>15</t>
  </si>
  <si>
    <t>0302</t>
  </si>
  <si>
    <t>孟丹</t>
  </si>
  <si>
    <t>16</t>
  </si>
  <si>
    <t>0304</t>
  </si>
  <si>
    <t>王绍杰</t>
  </si>
  <si>
    <t>17</t>
  </si>
  <si>
    <t>0306</t>
  </si>
  <si>
    <t>韩飞雪</t>
  </si>
  <si>
    <t>18</t>
  </si>
  <si>
    <t>0312</t>
  </si>
  <si>
    <t>翟鹤婷</t>
  </si>
  <si>
    <t>19</t>
  </si>
  <si>
    <t>0321</t>
  </si>
  <si>
    <t>马蓉蓉</t>
  </si>
  <si>
    <t>20</t>
  </si>
  <si>
    <t>0301</t>
  </si>
  <si>
    <t>常蕾</t>
  </si>
  <si>
    <t>21</t>
  </si>
  <si>
    <t>0305</t>
  </si>
  <si>
    <t>辛东琪</t>
  </si>
  <si>
    <t>22</t>
  </si>
  <si>
    <t>思政教师岗位</t>
  </si>
  <si>
    <t>0406</t>
  </si>
  <si>
    <t>孙亦凡</t>
  </si>
  <si>
    <t>23</t>
  </si>
  <si>
    <t>0401</t>
  </si>
  <si>
    <t>高晓盼</t>
  </si>
  <si>
    <t>24</t>
  </si>
  <si>
    <t>0408</t>
  </si>
  <si>
    <t>邹雨含</t>
  </si>
  <si>
    <t>25</t>
  </si>
  <si>
    <t>0404</t>
  </si>
  <si>
    <t>施佳奇</t>
  </si>
  <si>
    <t>26</t>
  </si>
  <si>
    <t>0402</t>
  </si>
  <si>
    <t>栾帆</t>
  </si>
  <si>
    <t>27</t>
  </si>
  <si>
    <t>0411</t>
  </si>
  <si>
    <t>赵梦洁</t>
  </si>
  <si>
    <t>28</t>
  </si>
  <si>
    <t>历史教师岗位</t>
  </si>
  <si>
    <t>0519</t>
  </si>
  <si>
    <t>刘丽玲</t>
  </si>
  <si>
    <t>29</t>
  </si>
  <si>
    <t>0502</t>
  </si>
  <si>
    <t>初明晓</t>
  </si>
  <si>
    <t>30</t>
  </si>
  <si>
    <t>0516</t>
  </si>
  <si>
    <t>王莘予</t>
  </si>
  <si>
    <t>31</t>
  </si>
  <si>
    <t>0501</t>
  </si>
  <si>
    <t>黄薇璇</t>
  </si>
  <si>
    <t>32</t>
  </si>
  <si>
    <t>0511</t>
  </si>
  <si>
    <t>丛萌凡</t>
  </si>
  <si>
    <t>33</t>
  </si>
  <si>
    <t>0504</t>
  </si>
  <si>
    <t>张辽</t>
  </si>
  <si>
    <t>缺考</t>
  </si>
  <si>
    <t>34</t>
  </si>
  <si>
    <t>计算机网络技术教师A岗位</t>
  </si>
  <si>
    <t>0609</t>
  </si>
  <si>
    <t>毛跃辉</t>
  </si>
  <si>
    <t>35</t>
  </si>
  <si>
    <t>0606</t>
  </si>
  <si>
    <t>孙雪燕</t>
  </si>
  <si>
    <t>36</t>
  </si>
  <si>
    <t>0601</t>
  </si>
  <si>
    <t>崔天龙</t>
  </si>
  <si>
    <t>37</t>
  </si>
  <si>
    <t>0608</t>
  </si>
  <si>
    <t>姜雨欣</t>
  </si>
  <si>
    <t>38</t>
  </si>
  <si>
    <t>0605</t>
  </si>
  <si>
    <t>陈梓涵</t>
  </si>
  <si>
    <t>39</t>
  </si>
  <si>
    <t>0607</t>
  </si>
  <si>
    <t>马艺琳</t>
  </si>
  <si>
    <t>40</t>
  </si>
  <si>
    <t>0604</t>
  </si>
  <si>
    <t>于喜红</t>
  </si>
  <si>
    <t>41</t>
  </si>
  <si>
    <t>0610</t>
  </si>
  <si>
    <t>岳荷泓</t>
  </si>
  <si>
    <t>42</t>
  </si>
  <si>
    <t>机械专业
教师岗位</t>
  </si>
  <si>
    <t>0702</t>
  </si>
  <si>
    <t>白云鹤</t>
  </si>
  <si>
    <t>43</t>
  </si>
  <si>
    <t>0701</t>
  </si>
  <si>
    <t>孙梦琪</t>
  </si>
  <si>
    <t>44</t>
  </si>
  <si>
    <t>0703</t>
  </si>
  <si>
    <t>李煜科</t>
  </si>
  <si>
    <t>45</t>
  </si>
  <si>
    <t>电气设备运行
与控制教师岗位</t>
  </si>
  <si>
    <t>0804</t>
  </si>
  <si>
    <t>秦巧慧</t>
  </si>
  <si>
    <t>46</t>
  </si>
  <si>
    <t>0805</t>
  </si>
  <si>
    <t>杨港</t>
  </si>
  <si>
    <t>47</t>
  </si>
  <si>
    <t>中餐烹饪
教师岗位</t>
  </si>
  <si>
    <t>0901</t>
  </si>
  <si>
    <t>杜丽明</t>
  </si>
  <si>
    <t>48</t>
  </si>
  <si>
    <t>0904</t>
  </si>
  <si>
    <t>邢宏宇</t>
  </si>
  <si>
    <t>49</t>
  </si>
  <si>
    <t>0903</t>
  </si>
  <si>
    <t>胡文萍</t>
  </si>
  <si>
    <t>50</t>
  </si>
  <si>
    <t>电子商务
教师岗位</t>
  </si>
  <si>
    <t>1007</t>
  </si>
  <si>
    <t>谭舒心</t>
  </si>
  <si>
    <t>51</t>
  </si>
  <si>
    <t>1002</t>
  </si>
  <si>
    <t>孔祥楠</t>
  </si>
  <si>
    <t>52</t>
  </si>
  <si>
    <t>1006</t>
  </si>
  <si>
    <t>李美莹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</si>
</sst>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5" fillId="0" borderId="5" xfId="49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2" fillId="0" borderId="7" xfId="49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5" fillId="0" borderId="8" xfId="49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2" fillId="0" borderId="10" xfId="49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5" fillId="0" borderId="11" xfId="49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L52" sqref="L52"/>
    </sheetView>
  </sheetViews>
  <sheetFormatPr defaultColWidth="9" defaultRowHeight="13.5" outlineLevelCol="7"/>
  <cols>
    <col min="1" max="1" width="8.65833333333333" style="1" customWidth="1"/>
    <col min="2" max="2" width="18.375" style="2" customWidth="1"/>
    <col min="3" max="3" width="13.1333333333333" style="1" customWidth="1"/>
    <col min="4" max="4" width="16" style="1" customWidth="1"/>
    <col min="5" max="5" width="16.5" style="1" customWidth="1"/>
    <col min="6" max="7" width="13.5" style="1" customWidth="1"/>
    <col min="8" max="8" width="24.05" style="2" customWidth="1"/>
    <col min="9" max="16384" width="9" style="1"/>
  </cols>
  <sheetData>
    <row r="1" ht="7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7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35" customHeight="1" spans="1:8">
      <c r="A3" s="7" t="s">
        <v>9</v>
      </c>
      <c r="B3" s="8" t="s">
        <v>10</v>
      </c>
      <c r="C3" s="9" t="s">
        <v>11</v>
      </c>
      <c r="D3" s="10" t="s">
        <v>12</v>
      </c>
      <c r="E3" s="11">
        <v>84.6</v>
      </c>
      <c r="F3" s="12">
        <v>70.5</v>
      </c>
      <c r="G3" s="13">
        <f>ROUND(E3*0.6+F3*0.4,2)</f>
        <v>78.96</v>
      </c>
      <c r="H3" s="14" t="s">
        <v>13</v>
      </c>
    </row>
    <row r="4" ht="35" customHeight="1" spans="1:8">
      <c r="A4" s="15" t="s">
        <v>14</v>
      </c>
      <c r="B4" s="16"/>
      <c r="C4" s="17" t="s">
        <v>15</v>
      </c>
      <c r="D4" s="18" t="s">
        <v>16</v>
      </c>
      <c r="E4" s="19">
        <v>84.8</v>
      </c>
      <c r="F4" s="20">
        <v>63.5</v>
      </c>
      <c r="G4" s="21">
        <f t="shared" ref="G3:G34" si="0">ROUND(E4*0.6+F4*0.4,2)</f>
        <v>76.28</v>
      </c>
      <c r="H4" s="22" t="s">
        <v>13</v>
      </c>
    </row>
    <row r="5" ht="35" customHeight="1" spans="1:8">
      <c r="A5" s="15" t="s">
        <v>17</v>
      </c>
      <c r="B5" s="16"/>
      <c r="C5" s="17" t="s">
        <v>18</v>
      </c>
      <c r="D5" s="18" t="s">
        <v>19</v>
      </c>
      <c r="E5" s="19">
        <v>82.6</v>
      </c>
      <c r="F5" s="23">
        <v>64</v>
      </c>
      <c r="G5" s="21">
        <f t="shared" si="0"/>
        <v>75.16</v>
      </c>
      <c r="H5" s="22" t="s">
        <v>13</v>
      </c>
    </row>
    <row r="6" ht="35" customHeight="1" spans="1:8">
      <c r="A6" s="15" t="s">
        <v>20</v>
      </c>
      <c r="B6" s="16"/>
      <c r="C6" s="17" t="s">
        <v>21</v>
      </c>
      <c r="D6" s="18" t="s">
        <v>22</v>
      </c>
      <c r="E6" s="19">
        <v>81</v>
      </c>
      <c r="F6" s="20">
        <v>65</v>
      </c>
      <c r="G6" s="21">
        <f t="shared" si="0"/>
        <v>74.6</v>
      </c>
      <c r="H6" s="22" t="s">
        <v>13</v>
      </c>
    </row>
    <row r="7" ht="35" customHeight="1" spans="1:8">
      <c r="A7" s="15" t="s">
        <v>23</v>
      </c>
      <c r="B7" s="16"/>
      <c r="C7" s="17" t="s">
        <v>24</v>
      </c>
      <c r="D7" s="18" t="s">
        <v>25</v>
      </c>
      <c r="E7" s="19">
        <v>76.6</v>
      </c>
      <c r="F7" s="20">
        <v>68</v>
      </c>
      <c r="G7" s="21">
        <f t="shared" si="0"/>
        <v>73.16</v>
      </c>
      <c r="H7" s="22" t="s">
        <v>13</v>
      </c>
    </row>
    <row r="8" ht="35" customHeight="1" spans="1:8">
      <c r="A8" s="15" t="s">
        <v>26</v>
      </c>
      <c r="B8" s="16"/>
      <c r="C8" s="17" t="s">
        <v>27</v>
      </c>
      <c r="D8" s="18" t="s">
        <v>28</v>
      </c>
      <c r="E8" s="19">
        <v>79.8</v>
      </c>
      <c r="F8" s="23">
        <v>63</v>
      </c>
      <c r="G8" s="21">
        <f t="shared" si="0"/>
        <v>73.08</v>
      </c>
      <c r="H8" s="22" t="s">
        <v>13</v>
      </c>
    </row>
    <row r="9" ht="35" customHeight="1" spans="1:8">
      <c r="A9" s="15" t="s">
        <v>29</v>
      </c>
      <c r="B9" s="16"/>
      <c r="C9" s="17" t="s">
        <v>30</v>
      </c>
      <c r="D9" s="18" t="s">
        <v>31</v>
      </c>
      <c r="E9" s="19">
        <v>77</v>
      </c>
      <c r="F9" s="20">
        <v>61.5</v>
      </c>
      <c r="G9" s="21">
        <f t="shared" si="0"/>
        <v>70.8</v>
      </c>
      <c r="H9" s="22" t="s">
        <v>13</v>
      </c>
    </row>
    <row r="10" ht="35" customHeight="1" spans="1:8">
      <c r="A10" s="24" t="s">
        <v>32</v>
      </c>
      <c r="B10" s="25"/>
      <c r="C10" s="26" t="s">
        <v>33</v>
      </c>
      <c r="D10" s="27" t="s">
        <v>34</v>
      </c>
      <c r="E10" s="28">
        <v>78.6</v>
      </c>
      <c r="F10" s="29">
        <v>58.5</v>
      </c>
      <c r="G10" s="30">
        <f t="shared" si="0"/>
        <v>70.56</v>
      </c>
      <c r="H10" s="31" t="s">
        <v>13</v>
      </c>
    </row>
    <row r="11" ht="35" customHeight="1" spans="1:8">
      <c r="A11" s="4" t="s">
        <v>35</v>
      </c>
      <c r="B11" s="32" t="s">
        <v>36</v>
      </c>
      <c r="C11" s="33" t="s">
        <v>37</v>
      </c>
      <c r="D11" s="34" t="s">
        <v>38</v>
      </c>
      <c r="E11" s="34">
        <v>85</v>
      </c>
      <c r="F11" s="34">
        <v>69.5</v>
      </c>
      <c r="G11" s="35">
        <f t="shared" si="0"/>
        <v>78.8</v>
      </c>
      <c r="H11" s="36" t="s">
        <v>13</v>
      </c>
    </row>
    <row r="12" ht="35" customHeight="1" spans="1:8">
      <c r="A12" s="7" t="s">
        <v>39</v>
      </c>
      <c r="B12" s="8" t="s">
        <v>40</v>
      </c>
      <c r="C12" s="37" t="s">
        <v>41</v>
      </c>
      <c r="D12" s="10" t="s">
        <v>42</v>
      </c>
      <c r="E12" s="11">
        <v>84.92</v>
      </c>
      <c r="F12" s="38">
        <v>83.5</v>
      </c>
      <c r="G12" s="13">
        <f t="shared" si="0"/>
        <v>84.35</v>
      </c>
      <c r="H12" s="14" t="s">
        <v>13</v>
      </c>
    </row>
    <row r="13" ht="35" customHeight="1" spans="1:8">
      <c r="A13" s="15" t="s">
        <v>43</v>
      </c>
      <c r="B13" s="16"/>
      <c r="C13" s="39" t="s">
        <v>44</v>
      </c>
      <c r="D13" s="18" t="s">
        <v>45</v>
      </c>
      <c r="E13" s="19">
        <v>77.36</v>
      </c>
      <c r="F13" s="40">
        <v>92</v>
      </c>
      <c r="G13" s="21">
        <f t="shared" si="0"/>
        <v>83.22</v>
      </c>
      <c r="H13" s="22" t="s">
        <v>13</v>
      </c>
    </row>
    <row r="14" ht="35" customHeight="1" spans="1:8">
      <c r="A14" s="15" t="s">
        <v>46</v>
      </c>
      <c r="B14" s="16"/>
      <c r="C14" s="39" t="s">
        <v>47</v>
      </c>
      <c r="D14" s="18" t="s">
        <v>48</v>
      </c>
      <c r="E14" s="19">
        <v>81.16</v>
      </c>
      <c r="F14" s="40">
        <v>81.5</v>
      </c>
      <c r="G14" s="21">
        <f t="shared" si="0"/>
        <v>81.3</v>
      </c>
      <c r="H14" s="22" t="s">
        <v>13</v>
      </c>
    </row>
    <row r="15" ht="35" customHeight="1" spans="1:8">
      <c r="A15" s="15" t="s">
        <v>49</v>
      </c>
      <c r="B15" s="16"/>
      <c r="C15" s="39" t="s">
        <v>50</v>
      </c>
      <c r="D15" s="18" t="s">
        <v>51</v>
      </c>
      <c r="E15" s="19">
        <v>82.44</v>
      </c>
      <c r="F15" s="40">
        <v>79.5</v>
      </c>
      <c r="G15" s="21">
        <f t="shared" si="0"/>
        <v>81.26</v>
      </c>
      <c r="H15" s="22" t="s">
        <v>13</v>
      </c>
    </row>
    <row r="16" ht="35" customHeight="1" spans="1:8">
      <c r="A16" s="15" t="s">
        <v>52</v>
      </c>
      <c r="B16" s="16"/>
      <c r="C16" s="39" t="s">
        <v>53</v>
      </c>
      <c r="D16" s="18" t="s">
        <v>54</v>
      </c>
      <c r="E16" s="19">
        <v>86.56</v>
      </c>
      <c r="F16" s="40">
        <v>73</v>
      </c>
      <c r="G16" s="21">
        <f t="shared" si="0"/>
        <v>81.14</v>
      </c>
      <c r="H16" s="22" t="s">
        <v>13</v>
      </c>
    </row>
    <row r="17" ht="35" customHeight="1" spans="1:8">
      <c r="A17" s="15" t="s">
        <v>55</v>
      </c>
      <c r="B17" s="16"/>
      <c r="C17" s="39" t="s">
        <v>56</v>
      </c>
      <c r="D17" s="18" t="s">
        <v>57</v>
      </c>
      <c r="E17" s="19">
        <v>83.06</v>
      </c>
      <c r="F17" s="40">
        <v>76.5</v>
      </c>
      <c r="G17" s="21">
        <f t="shared" si="0"/>
        <v>80.44</v>
      </c>
      <c r="H17" s="22" t="s">
        <v>13</v>
      </c>
    </row>
    <row r="18" ht="35" customHeight="1" spans="1:8">
      <c r="A18" s="15" t="s">
        <v>58</v>
      </c>
      <c r="B18" s="16"/>
      <c r="C18" s="39" t="s">
        <v>59</v>
      </c>
      <c r="D18" s="18" t="s">
        <v>60</v>
      </c>
      <c r="E18" s="19">
        <v>83.54</v>
      </c>
      <c r="F18" s="40">
        <v>75</v>
      </c>
      <c r="G18" s="21">
        <f t="shared" si="0"/>
        <v>80.12</v>
      </c>
      <c r="H18" s="22" t="s">
        <v>13</v>
      </c>
    </row>
    <row r="19" ht="35" customHeight="1" spans="1:8">
      <c r="A19" s="15" t="s">
        <v>61</v>
      </c>
      <c r="B19" s="16"/>
      <c r="C19" s="39" t="s">
        <v>62</v>
      </c>
      <c r="D19" s="18" t="s">
        <v>63</v>
      </c>
      <c r="E19" s="19">
        <v>82.66</v>
      </c>
      <c r="F19" s="40">
        <v>73.5</v>
      </c>
      <c r="G19" s="21">
        <f t="shared" si="0"/>
        <v>79</v>
      </c>
      <c r="H19" s="22" t="s">
        <v>13</v>
      </c>
    </row>
    <row r="20" ht="35" customHeight="1" spans="1:8">
      <c r="A20" s="15" t="s">
        <v>64</v>
      </c>
      <c r="B20" s="16"/>
      <c r="C20" s="39" t="s">
        <v>65</v>
      </c>
      <c r="D20" s="18" t="s">
        <v>66</v>
      </c>
      <c r="E20" s="19">
        <v>79.14</v>
      </c>
      <c r="F20" s="40">
        <v>74</v>
      </c>
      <c r="G20" s="21">
        <f t="shared" si="0"/>
        <v>77.08</v>
      </c>
      <c r="H20" s="41"/>
    </row>
    <row r="21" ht="35" customHeight="1" spans="1:8">
      <c r="A21" s="15" t="s">
        <v>67</v>
      </c>
      <c r="B21" s="16"/>
      <c r="C21" s="39" t="s">
        <v>68</v>
      </c>
      <c r="D21" s="18" t="s">
        <v>69</v>
      </c>
      <c r="E21" s="19">
        <v>82.98</v>
      </c>
      <c r="F21" s="40">
        <v>66</v>
      </c>
      <c r="G21" s="21">
        <f t="shared" si="0"/>
        <v>76.19</v>
      </c>
      <c r="H21" s="41"/>
    </row>
    <row r="22" ht="35" customHeight="1" spans="1:8">
      <c r="A22" s="15" t="s">
        <v>70</v>
      </c>
      <c r="B22" s="16"/>
      <c r="C22" s="39" t="s">
        <v>71</v>
      </c>
      <c r="D22" s="18" t="s">
        <v>72</v>
      </c>
      <c r="E22" s="19">
        <v>77.3</v>
      </c>
      <c r="F22" s="40">
        <v>71</v>
      </c>
      <c r="G22" s="21">
        <f t="shared" si="0"/>
        <v>74.78</v>
      </c>
      <c r="H22" s="41"/>
    </row>
    <row r="23" ht="35" customHeight="1" spans="1:8">
      <c r="A23" s="24" t="s">
        <v>73</v>
      </c>
      <c r="B23" s="25"/>
      <c r="C23" s="42" t="s">
        <v>74</v>
      </c>
      <c r="D23" s="27" t="s">
        <v>75</v>
      </c>
      <c r="E23" s="28">
        <v>77.84</v>
      </c>
      <c r="F23" s="43">
        <v>69.5</v>
      </c>
      <c r="G23" s="30">
        <f t="shared" si="0"/>
        <v>74.5</v>
      </c>
      <c r="H23" s="44"/>
    </row>
    <row r="24" ht="35" customHeight="1" spans="1:8">
      <c r="A24" s="7" t="s">
        <v>76</v>
      </c>
      <c r="B24" s="8" t="s">
        <v>77</v>
      </c>
      <c r="C24" s="37" t="s">
        <v>78</v>
      </c>
      <c r="D24" s="10" t="s">
        <v>79</v>
      </c>
      <c r="E24" s="11">
        <v>87.8</v>
      </c>
      <c r="F24" s="37">
        <v>69</v>
      </c>
      <c r="G24" s="13">
        <f t="shared" si="0"/>
        <v>80.28</v>
      </c>
      <c r="H24" s="14" t="s">
        <v>13</v>
      </c>
    </row>
    <row r="25" ht="35" customHeight="1" spans="1:8">
      <c r="A25" s="15" t="s">
        <v>80</v>
      </c>
      <c r="B25" s="16"/>
      <c r="C25" s="39" t="s">
        <v>81</v>
      </c>
      <c r="D25" s="18" t="s">
        <v>82</v>
      </c>
      <c r="E25" s="19">
        <v>83.4</v>
      </c>
      <c r="F25" s="39">
        <v>72</v>
      </c>
      <c r="G25" s="21">
        <f t="shared" si="0"/>
        <v>78.84</v>
      </c>
      <c r="H25" s="22" t="s">
        <v>13</v>
      </c>
    </row>
    <row r="26" ht="35" customHeight="1" spans="1:8">
      <c r="A26" s="15" t="s">
        <v>83</v>
      </c>
      <c r="B26" s="16"/>
      <c r="C26" s="39" t="s">
        <v>84</v>
      </c>
      <c r="D26" s="18" t="s">
        <v>85</v>
      </c>
      <c r="E26" s="19">
        <v>85.2</v>
      </c>
      <c r="F26" s="39">
        <v>67</v>
      </c>
      <c r="G26" s="21">
        <f t="shared" si="0"/>
        <v>77.92</v>
      </c>
      <c r="H26" s="22" t="s">
        <v>13</v>
      </c>
    </row>
    <row r="27" ht="35" customHeight="1" spans="1:8">
      <c r="A27" s="15" t="s">
        <v>86</v>
      </c>
      <c r="B27" s="16"/>
      <c r="C27" s="39" t="s">
        <v>87</v>
      </c>
      <c r="D27" s="18" t="s">
        <v>88</v>
      </c>
      <c r="E27" s="19">
        <v>87.2</v>
      </c>
      <c r="F27" s="39">
        <v>62</v>
      </c>
      <c r="G27" s="21">
        <f t="shared" si="0"/>
        <v>77.12</v>
      </c>
      <c r="H27" s="22" t="s">
        <v>13</v>
      </c>
    </row>
    <row r="28" ht="35" customHeight="1" spans="1:8">
      <c r="A28" s="15" t="s">
        <v>89</v>
      </c>
      <c r="B28" s="16"/>
      <c r="C28" s="39" t="s">
        <v>90</v>
      </c>
      <c r="D28" s="18" t="s">
        <v>91</v>
      </c>
      <c r="E28" s="19">
        <v>81.8</v>
      </c>
      <c r="F28" s="39">
        <v>63.5</v>
      </c>
      <c r="G28" s="21">
        <f t="shared" si="0"/>
        <v>74.48</v>
      </c>
      <c r="H28" s="41"/>
    </row>
    <row r="29" ht="35" customHeight="1" spans="1:8">
      <c r="A29" s="24" t="s">
        <v>92</v>
      </c>
      <c r="B29" s="25"/>
      <c r="C29" s="42" t="s">
        <v>93</v>
      </c>
      <c r="D29" s="27" t="s">
        <v>94</v>
      </c>
      <c r="E29" s="28">
        <v>82</v>
      </c>
      <c r="F29" s="42">
        <v>58.5</v>
      </c>
      <c r="G29" s="30">
        <f t="shared" si="0"/>
        <v>72.6</v>
      </c>
      <c r="H29" s="44"/>
    </row>
    <row r="30" ht="35" customHeight="1" spans="1:8">
      <c r="A30" s="7" t="s">
        <v>95</v>
      </c>
      <c r="B30" s="8" t="s">
        <v>96</v>
      </c>
      <c r="C30" s="37" t="s">
        <v>97</v>
      </c>
      <c r="D30" s="10" t="s">
        <v>98</v>
      </c>
      <c r="E30" s="11">
        <v>88.4</v>
      </c>
      <c r="F30" s="38">
        <v>81.5</v>
      </c>
      <c r="G30" s="11">
        <f t="shared" si="0"/>
        <v>85.64</v>
      </c>
      <c r="H30" s="14" t="s">
        <v>13</v>
      </c>
    </row>
    <row r="31" ht="35" customHeight="1" spans="1:8">
      <c r="A31" s="15" t="s">
        <v>99</v>
      </c>
      <c r="B31" s="16"/>
      <c r="C31" s="39" t="s">
        <v>100</v>
      </c>
      <c r="D31" s="18" t="s">
        <v>101</v>
      </c>
      <c r="E31" s="45">
        <v>86.9</v>
      </c>
      <c r="F31" s="40">
        <v>73.5</v>
      </c>
      <c r="G31" s="19">
        <f t="shared" si="0"/>
        <v>81.54</v>
      </c>
      <c r="H31" s="22" t="s">
        <v>13</v>
      </c>
    </row>
    <row r="32" ht="35" customHeight="1" spans="1:8">
      <c r="A32" s="15" t="s">
        <v>102</v>
      </c>
      <c r="B32" s="16"/>
      <c r="C32" s="39" t="s">
        <v>103</v>
      </c>
      <c r="D32" s="18" t="s">
        <v>104</v>
      </c>
      <c r="E32" s="19">
        <v>84.6</v>
      </c>
      <c r="F32" s="40">
        <v>68</v>
      </c>
      <c r="G32" s="19">
        <f t="shared" si="0"/>
        <v>77.96</v>
      </c>
      <c r="H32" s="22" t="s">
        <v>13</v>
      </c>
    </row>
    <row r="33" ht="35" customHeight="1" spans="1:8">
      <c r="A33" s="15" t="s">
        <v>105</v>
      </c>
      <c r="B33" s="16"/>
      <c r="C33" s="39" t="s">
        <v>106</v>
      </c>
      <c r="D33" s="18" t="s">
        <v>107</v>
      </c>
      <c r="E33" s="45">
        <v>83.2</v>
      </c>
      <c r="F33" s="40">
        <v>70</v>
      </c>
      <c r="G33" s="19">
        <f t="shared" si="0"/>
        <v>77.92</v>
      </c>
      <c r="H33" s="22" t="s">
        <v>13</v>
      </c>
    </row>
    <row r="34" ht="35" customHeight="1" spans="1:8">
      <c r="A34" s="15" t="s">
        <v>108</v>
      </c>
      <c r="B34" s="16"/>
      <c r="C34" s="39" t="s">
        <v>109</v>
      </c>
      <c r="D34" s="18" t="s">
        <v>110</v>
      </c>
      <c r="E34" s="19">
        <v>82.3</v>
      </c>
      <c r="F34" s="40">
        <v>70</v>
      </c>
      <c r="G34" s="19">
        <f t="shared" si="0"/>
        <v>77.38</v>
      </c>
      <c r="H34" s="41"/>
    </row>
    <row r="35" ht="35" customHeight="1" spans="1:8">
      <c r="A35" s="24" t="s">
        <v>111</v>
      </c>
      <c r="B35" s="25"/>
      <c r="C35" s="42" t="s">
        <v>112</v>
      </c>
      <c r="D35" s="27" t="s">
        <v>113</v>
      </c>
      <c r="E35" s="28">
        <v>85.8</v>
      </c>
      <c r="F35" s="43" t="s">
        <v>114</v>
      </c>
      <c r="G35" s="28">
        <f>ROUND(E35*0.6,2)</f>
        <v>51.48</v>
      </c>
      <c r="H35" s="44"/>
    </row>
    <row r="36" ht="35" customHeight="1" spans="1:8">
      <c r="A36" s="7" t="s">
        <v>115</v>
      </c>
      <c r="B36" s="8" t="s">
        <v>116</v>
      </c>
      <c r="C36" s="37" t="s">
        <v>117</v>
      </c>
      <c r="D36" s="10" t="s">
        <v>118</v>
      </c>
      <c r="E36" s="46">
        <v>83.47</v>
      </c>
      <c r="F36" s="38">
        <v>74.75</v>
      </c>
      <c r="G36" s="11">
        <f t="shared" ref="G36:G55" si="1">ROUND(E36*0.6+F36*0.4,2)</f>
        <v>79.98</v>
      </c>
      <c r="H36" s="14" t="s">
        <v>13</v>
      </c>
    </row>
    <row r="37" ht="35" customHeight="1" spans="1:8">
      <c r="A37" s="15" t="s">
        <v>119</v>
      </c>
      <c r="B37" s="16"/>
      <c r="C37" s="39" t="s">
        <v>120</v>
      </c>
      <c r="D37" s="18" t="s">
        <v>121</v>
      </c>
      <c r="E37" s="45">
        <v>81.55</v>
      </c>
      <c r="F37" s="40">
        <v>73</v>
      </c>
      <c r="G37" s="19">
        <f t="shared" si="1"/>
        <v>78.13</v>
      </c>
      <c r="H37" s="22" t="s">
        <v>13</v>
      </c>
    </row>
    <row r="38" ht="35" customHeight="1" spans="1:8">
      <c r="A38" s="15" t="s">
        <v>122</v>
      </c>
      <c r="B38" s="16"/>
      <c r="C38" s="39" t="s">
        <v>123</v>
      </c>
      <c r="D38" s="18" t="s">
        <v>124</v>
      </c>
      <c r="E38" s="45">
        <v>80.86</v>
      </c>
      <c r="F38" s="40">
        <v>72.5</v>
      </c>
      <c r="G38" s="19">
        <f t="shared" si="1"/>
        <v>77.52</v>
      </c>
      <c r="H38" s="22" t="s">
        <v>13</v>
      </c>
    </row>
    <row r="39" ht="35" customHeight="1" spans="1:8">
      <c r="A39" s="15" t="s">
        <v>125</v>
      </c>
      <c r="B39" s="16"/>
      <c r="C39" s="39" t="s">
        <v>126</v>
      </c>
      <c r="D39" s="18" t="s">
        <v>127</v>
      </c>
      <c r="E39" s="45">
        <v>78.8</v>
      </c>
      <c r="F39" s="40">
        <v>72.75</v>
      </c>
      <c r="G39" s="19">
        <f t="shared" si="1"/>
        <v>76.38</v>
      </c>
      <c r="H39" s="22" t="s">
        <v>13</v>
      </c>
    </row>
    <row r="40" ht="35" customHeight="1" spans="1:8">
      <c r="A40" s="15" t="s">
        <v>128</v>
      </c>
      <c r="B40" s="16"/>
      <c r="C40" s="39" t="s">
        <v>129</v>
      </c>
      <c r="D40" s="18" t="s">
        <v>130</v>
      </c>
      <c r="E40" s="45">
        <v>73.75</v>
      </c>
      <c r="F40" s="40">
        <v>69.25</v>
      </c>
      <c r="G40" s="19">
        <f t="shared" si="1"/>
        <v>71.95</v>
      </c>
      <c r="H40" s="22" t="s">
        <v>13</v>
      </c>
    </row>
    <row r="41" ht="35" customHeight="1" spans="1:8">
      <c r="A41" s="15" t="s">
        <v>131</v>
      </c>
      <c r="B41" s="16"/>
      <c r="C41" s="39" t="s">
        <v>132</v>
      </c>
      <c r="D41" s="18" t="s">
        <v>133</v>
      </c>
      <c r="E41" s="45">
        <v>75.5</v>
      </c>
      <c r="F41" s="40">
        <v>65.5</v>
      </c>
      <c r="G41" s="19">
        <f t="shared" si="1"/>
        <v>71.5</v>
      </c>
      <c r="H41" s="22" t="s">
        <v>13</v>
      </c>
    </row>
    <row r="42" ht="35" customHeight="1" spans="1:8">
      <c r="A42" s="15" t="s">
        <v>134</v>
      </c>
      <c r="B42" s="16"/>
      <c r="C42" s="39" t="s">
        <v>135</v>
      </c>
      <c r="D42" s="18" t="s">
        <v>136</v>
      </c>
      <c r="E42" s="45">
        <v>73.4</v>
      </c>
      <c r="F42" s="40">
        <v>65.75</v>
      </c>
      <c r="G42" s="19">
        <f t="shared" si="1"/>
        <v>70.34</v>
      </c>
      <c r="H42" s="41"/>
    </row>
    <row r="43" ht="35" customHeight="1" spans="1:8">
      <c r="A43" s="24" t="s">
        <v>137</v>
      </c>
      <c r="B43" s="25"/>
      <c r="C43" s="42" t="s">
        <v>138</v>
      </c>
      <c r="D43" s="27" t="s">
        <v>139</v>
      </c>
      <c r="E43" s="47">
        <v>71.57</v>
      </c>
      <c r="F43" s="43">
        <v>62.25</v>
      </c>
      <c r="G43" s="28">
        <f t="shared" si="1"/>
        <v>67.84</v>
      </c>
      <c r="H43" s="44"/>
    </row>
    <row r="44" ht="35" customHeight="1" spans="1:8">
      <c r="A44" s="7" t="s">
        <v>140</v>
      </c>
      <c r="B44" s="8" t="s">
        <v>141</v>
      </c>
      <c r="C44" s="37" t="s">
        <v>142</v>
      </c>
      <c r="D44" s="10" t="s">
        <v>143</v>
      </c>
      <c r="E44" s="46">
        <v>79.9</v>
      </c>
      <c r="F44" s="38">
        <v>50</v>
      </c>
      <c r="G44" s="11">
        <f t="shared" si="1"/>
        <v>67.94</v>
      </c>
      <c r="H44" s="14" t="s">
        <v>13</v>
      </c>
    </row>
    <row r="45" ht="35" customHeight="1" spans="1:8">
      <c r="A45" s="15" t="s">
        <v>144</v>
      </c>
      <c r="B45" s="16"/>
      <c r="C45" s="39" t="s">
        <v>145</v>
      </c>
      <c r="D45" s="18" t="s">
        <v>146</v>
      </c>
      <c r="E45" s="45">
        <v>70.7</v>
      </c>
      <c r="F45" s="40">
        <v>54.5</v>
      </c>
      <c r="G45" s="19">
        <f t="shared" si="1"/>
        <v>64.22</v>
      </c>
      <c r="H45" s="22" t="s">
        <v>13</v>
      </c>
    </row>
    <row r="46" ht="35" customHeight="1" spans="1:8">
      <c r="A46" s="24" t="s">
        <v>147</v>
      </c>
      <c r="B46" s="25"/>
      <c r="C46" s="42" t="s">
        <v>148</v>
      </c>
      <c r="D46" s="27" t="s">
        <v>149</v>
      </c>
      <c r="E46" s="47">
        <v>70.5</v>
      </c>
      <c r="F46" s="43" t="s">
        <v>114</v>
      </c>
      <c r="G46" s="28">
        <f>ROUND(E46*0.6,2)</f>
        <v>42.3</v>
      </c>
      <c r="H46" s="44"/>
    </row>
    <row r="47" ht="35" customHeight="1" spans="1:8">
      <c r="A47" s="7" t="s">
        <v>150</v>
      </c>
      <c r="B47" s="8" t="s">
        <v>151</v>
      </c>
      <c r="C47" s="37" t="s">
        <v>152</v>
      </c>
      <c r="D47" s="10" t="s">
        <v>153</v>
      </c>
      <c r="E47" s="46">
        <v>79.2</v>
      </c>
      <c r="F47" s="38">
        <v>80</v>
      </c>
      <c r="G47" s="13">
        <f t="shared" si="1"/>
        <v>79.52</v>
      </c>
      <c r="H47" s="14" t="s">
        <v>13</v>
      </c>
    </row>
    <row r="48" ht="35" customHeight="1" spans="1:8">
      <c r="A48" s="24" t="s">
        <v>154</v>
      </c>
      <c r="B48" s="25"/>
      <c r="C48" s="42" t="s">
        <v>155</v>
      </c>
      <c r="D48" s="27" t="s">
        <v>156</v>
      </c>
      <c r="E48" s="47">
        <v>71.7</v>
      </c>
      <c r="F48" s="43">
        <v>75</v>
      </c>
      <c r="G48" s="30">
        <f t="shared" si="1"/>
        <v>73.02</v>
      </c>
      <c r="H48" s="31" t="s">
        <v>13</v>
      </c>
    </row>
    <row r="49" ht="35" customHeight="1" spans="1:8">
      <c r="A49" s="7" t="s">
        <v>157</v>
      </c>
      <c r="B49" s="8" t="s">
        <v>158</v>
      </c>
      <c r="C49" s="37" t="s">
        <v>159</v>
      </c>
      <c r="D49" s="10" t="s">
        <v>160</v>
      </c>
      <c r="E49" s="11">
        <v>80.7</v>
      </c>
      <c r="F49" s="38">
        <v>70</v>
      </c>
      <c r="G49" s="13">
        <f t="shared" si="1"/>
        <v>76.42</v>
      </c>
      <c r="H49" s="14" t="s">
        <v>13</v>
      </c>
    </row>
    <row r="50" ht="35" customHeight="1" spans="1:8">
      <c r="A50" s="15" t="s">
        <v>161</v>
      </c>
      <c r="B50" s="16"/>
      <c r="C50" s="39" t="s">
        <v>162</v>
      </c>
      <c r="D50" s="18" t="s">
        <v>163</v>
      </c>
      <c r="E50" s="19">
        <v>79.85</v>
      </c>
      <c r="F50" s="40">
        <v>65.5</v>
      </c>
      <c r="G50" s="21">
        <f t="shared" si="1"/>
        <v>74.11</v>
      </c>
      <c r="H50" s="22" t="s">
        <v>13</v>
      </c>
    </row>
    <row r="51" ht="35" customHeight="1" spans="1:8">
      <c r="A51" s="24" t="s">
        <v>164</v>
      </c>
      <c r="B51" s="25"/>
      <c r="C51" s="42" t="s">
        <v>165</v>
      </c>
      <c r="D51" s="27" t="s">
        <v>166</v>
      </c>
      <c r="E51" s="28">
        <v>79.78</v>
      </c>
      <c r="F51" s="43">
        <v>62</v>
      </c>
      <c r="G51" s="30">
        <f t="shared" si="1"/>
        <v>72.67</v>
      </c>
      <c r="H51" s="44"/>
    </row>
    <row r="52" ht="35" customHeight="1" spans="1:8">
      <c r="A52" s="7" t="s">
        <v>167</v>
      </c>
      <c r="B52" s="8" t="s">
        <v>168</v>
      </c>
      <c r="C52" s="37" t="s">
        <v>169</v>
      </c>
      <c r="D52" s="10" t="s">
        <v>170</v>
      </c>
      <c r="E52" s="46">
        <v>83.9</v>
      </c>
      <c r="F52" s="38">
        <v>84</v>
      </c>
      <c r="G52" s="13">
        <f t="shared" si="1"/>
        <v>83.94</v>
      </c>
      <c r="H52" s="14" t="s">
        <v>13</v>
      </c>
    </row>
    <row r="53" ht="35" customHeight="1" spans="1:8">
      <c r="A53" s="15" t="s">
        <v>171</v>
      </c>
      <c r="B53" s="16"/>
      <c r="C53" s="39" t="s">
        <v>172</v>
      </c>
      <c r="D53" s="48" t="s">
        <v>173</v>
      </c>
      <c r="E53" s="45">
        <v>82.5</v>
      </c>
      <c r="F53" s="40">
        <v>85</v>
      </c>
      <c r="G53" s="21">
        <f t="shared" si="1"/>
        <v>83.5</v>
      </c>
      <c r="H53" s="22" t="s">
        <v>13</v>
      </c>
    </row>
    <row r="54" ht="35" customHeight="1" spans="1:8">
      <c r="A54" s="24" t="s">
        <v>174</v>
      </c>
      <c r="B54" s="25"/>
      <c r="C54" s="42" t="s">
        <v>175</v>
      </c>
      <c r="D54" s="27" t="s">
        <v>176</v>
      </c>
      <c r="E54" s="47">
        <v>84.2</v>
      </c>
      <c r="F54" s="43">
        <v>80</v>
      </c>
      <c r="G54" s="30">
        <f t="shared" si="1"/>
        <v>82.52</v>
      </c>
      <c r="H54" s="44"/>
    </row>
    <row r="55" ht="25" customHeight="1" spans="7:8">
      <c r="G55" s="49"/>
      <c r="H55" s="50"/>
    </row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</sheetData>
  <sortState ref="C12:G23">
    <sortCondition ref="G12:G23" descending="1"/>
  </sortState>
  <mergeCells count="10">
    <mergeCell ref="A1:H1"/>
    <mergeCell ref="B3:B10"/>
    <mergeCell ref="B12:B23"/>
    <mergeCell ref="B24:B29"/>
    <mergeCell ref="B30:B35"/>
    <mergeCell ref="B36:B43"/>
    <mergeCell ref="B44:B46"/>
    <mergeCell ref="B47:B48"/>
    <mergeCell ref="B49:B51"/>
    <mergeCell ref="B52:B54"/>
  </mergeCells>
  <pageMargins left="0.944444444444444" right="0.751388888888889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2022-05-27T01:57:00Z</dcterms:created>
  <dcterms:modified xsi:type="dcterms:W3CDTF">2024-04-21T05:34:56Z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7DAE872957794E7C8DDA315A0FC6FD7E_13</vt:lpwstr>
  </property>
  <property fmtid="{D5CDD505-2E9C-101B-9397-08002B2CF9AE}" pid="3" name="KSOProductBuildVer">
    <vt:lpwstr>2052-12.1.0.16729</vt:lpwstr>
  </property>
</Properties>
</file>